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120" yWindow="60" windowWidth="13920" windowHeight="5190"/>
  </bookViews>
  <sheets>
    <sheet name="HidroforKapasite" sheetId="1" r:id="rId1"/>
  </sheets>
  <definedNames>
    <definedName name="_xlnm.Print_Area" localSheetId="0">HidroforKapasite!$A$1:$L$32</definedName>
    <definedName name="Z_E2F0485B_41C0_4F48_984E_C79FB19CDC1C_.wvu.PrintArea" localSheetId="0" hidden="1">HidroforKapasite!$A$1:$L$32</definedName>
    <definedName name="Z_E2F0485B_41C0_4F48_984E_C79FB19CDC1C_.wvu.Rows" localSheetId="0" hidden="1">HidroforKapasite!$47:$70</definedName>
  </definedNames>
  <calcPr calcId="162913"/>
  <customWorkbookViews>
    <customWorkbookView name="Sibel - Kişisel Görünüm" guid="{E2F0485B-41C0-4F48-984E-C79FB19CDC1C}" mergeInterval="0" personalView="1" maximized="1" windowWidth="1276" windowHeight="576" activeSheetId="1"/>
  </customWorkbookViews>
</workbook>
</file>

<file path=xl/calcChain.xml><?xml version="1.0" encoding="utf-8"?>
<calcChain xmlns="http://schemas.openxmlformats.org/spreadsheetml/2006/main">
  <c r="H27" i="1" l="1"/>
  <c r="N60" i="1"/>
  <c r="H23" i="1" s="1"/>
  <c r="N50" i="1"/>
  <c r="H21" i="1" s="1"/>
  <c r="H25" i="1" l="1"/>
</calcChain>
</file>

<file path=xl/sharedStrings.xml><?xml version="1.0" encoding="utf-8"?>
<sst xmlns="http://schemas.openxmlformats.org/spreadsheetml/2006/main" count="39" uniqueCount="30">
  <si>
    <t>Toplu Konutlar</t>
  </si>
  <si>
    <t>Lüks Apartmanlar</t>
  </si>
  <si>
    <t>Villalar</t>
  </si>
  <si>
    <t>Misafirhaneler</t>
  </si>
  <si>
    <t>Oteller</t>
  </si>
  <si>
    <t>Hastaneler</t>
  </si>
  <si>
    <t>Ofisler</t>
  </si>
  <si>
    <t>Okullar</t>
  </si>
  <si>
    <t>Alışveriş Merkezleri</t>
  </si>
  <si>
    <t>Konut Tipi</t>
  </si>
  <si>
    <t>Su Kullanım Miktarı</t>
  </si>
  <si>
    <t>Daire Sayısı</t>
  </si>
  <si>
    <t>4 Daireye Kadar</t>
  </si>
  <si>
    <t>5-10 Daire Arası</t>
  </si>
  <si>
    <t>11-20 Daire Arası</t>
  </si>
  <si>
    <t>21-50 Daire Arası</t>
  </si>
  <si>
    <t>51-100 Daire Arası</t>
  </si>
  <si>
    <t>100 Daireden Fazla</t>
  </si>
  <si>
    <t>Eş Zaman Kullanım Faktörü</t>
  </si>
  <si>
    <t>Konut Tipini Seçiniz</t>
  </si>
  <si>
    <t>:</t>
  </si>
  <si>
    <t>Kullanma Suyu Hidroforu Kapasite Hesabı</t>
  </si>
  <si>
    <t>Toplam Daire Sayısı Aralığını Seçiniz</t>
  </si>
  <si>
    <r>
      <t xml:space="preserve">Toplam Daire Sayısı </t>
    </r>
    <r>
      <rPr>
        <b/>
        <sz val="11"/>
        <color theme="0"/>
        <rFont val="Calibri"/>
        <family val="2"/>
        <charset val="162"/>
        <scheme val="minor"/>
      </rPr>
      <t>(Lütfen Giriniz)</t>
    </r>
  </si>
  <si>
    <r>
      <t>Bina Kat Sayısı</t>
    </r>
    <r>
      <rPr>
        <b/>
        <sz val="11"/>
        <color theme="0"/>
        <rFont val="Calibri"/>
        <family val="2"/>
        <charset val="162"/>
        <scheme val="minor"/>
      </rPr>
      <t xml:space="preserve"> (Lütfen Giriniz)</t>
    </r>
  </si>
  <si>
    <r>
      <t xml:space="preserve">Bir Dairede Yaşayan Birey Sayısı </t>
    </r>
    <r>
      <rPr>
        <b/>
        <sz val="11"/>
        <color theme="0"/>
        <rFont val="Calibri"/>
        <family val="2"/>
        <charset val="162"/>
        <scheme val="minor"/>
      </rPr>
      <t>(Lütfen Giriniz)</t>
    </r>
  </si>
  <si>
    <r>
      <t xml:space="preserve">Birey Su Kullanım Miktarı </t>
    </r>
    <r>
      <rPr>
        <b/>
        <sz val="11"/>
        <color theme="0"/>
        <rFont val="Calibri"/>
        <family val="2"/>
        <charset val="162"/>
        <scheme val="minor"/>
      </rPr>
      <t>(Litre/Gün)</t>
    </r>
  </si>
  <si>
    <r>
      <t>Debi</t>
    </r>
    <r>
      <rPr>
        <b/>
        <sz val="11"/>
        <color theme="0"/>
        <rFont val="Calibri"/>
        <family val="2"/>
        <charset val="162"/>
        <scheme val="minor"/>
      </rPr>
      <t xml:space="preserve"> (m³/h)</t>
    </r>
  </si>
  <si>
    <r>
      <t xml:space="preserve">Hidrofor Alt Basınç Değeri </t>
    </r>
    <r>
      <rPr>
        <b/>
        <sz val="11"/>
        <color theme="0"/>
        <rFont val="Calibri"/>
        <family val="2"/>
        <charset val="162"/>
        <scheme val="minor"/>
      </rPr>
      <t>(mSS)</t>
    </r>
  </si>
  <si>
    <r>
      <rPr>
        <b/>
        <sz val="8"/>
        <color theme="1"/>
        <rFont val="Calibri"/>
        <family val="2"/>
        <charset val="162"/>
        <scheme val="minor"/>
      </rPr>
      <t>C PLUS MÜHENDİSLİK A.Ş.</t>
    </r>
    <r>
      <rPr>
        <sz val="8"/>
        <color theme="1"/>
        <rFont val="Calibri"/>
        <family val="2"/>
        <charset val="162"/>
        <scheme val="minor"/>
      </rPr>
      <t xml:space="preserve">
Cevizli Mah. Zuhal Cad. No: 46/C Ritim İstanbul A3 - D139 Maltepe - İSTANBUL
Tel: 0216.515 63 08 - Fax : 0216.515 63 09
</t>
    </r>
    <r>
      <rPr>
        <sz val="8"/>
        <color rgb="FFC00000"/>
        <rFont val="Calibri"/>
        <family val="2"/>
        <charset val="162"/>
        <scheme val="minor"/>
      </rPr>
      <t>www.cplusmuhendislik.com</t>
    </r>
    <r>
      <rPr>
        <sz val="8"/>
        <color theme="1"/>
        <rFont val="Calibri"/>
        <family val="2"/>
        <charset val="162"/>
        <scheme val="minor"/>
      </rPr>
      <t xml:space="preserve"> - </t>
    </r>
    <r>
      <rPr>
        <sz val="8"/>
        <color rgb="FFC00000"/>
        <rFont val="Calibri"/>
        <family val="2"/>
        <charset val="162"/>
        <scheme val="minor"/>
      </rPr>
      <t>info@cplusmuhendislik.com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</si>
</sst>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8"/>
      <color rgb="FFC0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/>
    </xf>
    <xf numFmtId="0" fontId="1" fillId="4" borderId="1" xfId="0" applyFont="1" applyFill="1" applyBorder="1" applyAlignment="1" applyProtection="1">
      <alignment horizontal="left"/>
    </xf>
    <xf numFmtId="0" fontId="1" fillId="4" borderId="2" xfId="0" applyFont="1" applyFill="1" applyBorder="1" applyAlignment="1" applyProtection="1">
      <alignment horizontal="left"/>
    </xf>
    <xf numFmtId="0" fontId="1" fillId="4" borderId="3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 vertical="center"/>
    </xf>
    <xf numFmtId="0" fontId="1" fillId="4" borderId="2" xfId="0" applyFont="1" applyFill="1" applyBorder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 applyAlignment="1" applyProtection="1">
      <alignment horizontal="center"/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A$48" fmlaRange="$C$49:$C$57" noThreeD="1" sel="4"/>
</file>

<file path=xl/ctrlProps/ctrlProp2.xml><?xml version="1.0" encoding="utf-8"?>
<formControlPr xmlns="http://schemas.microsoft.com/office/spreadsheetml/2009/9/main" objectType="Drop" dropLines="6" dropStyle="combo" dx="16" fmlaLink="$A$60" fmlaRange="$C$62:$C$67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</xdr:colOff>
          <xdr:row>8</xdr:row>
          <xdr:rowOff>152400</xdr:rowOff>
        </xdr:from>
        <xdr:to>
          <xdr:col>8</xdr:col>
          <xdr:colOff>628650</xdr:colOff>
          <xdr:row>9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</xdr:colOff>
          <xdr:row>11</xdr:row>
          <xdr:rowOff>9525</xdr:rowOff>
        </xdr:from>
        <xdr:to>
          <xdr:col>8</xdr:col>
          <xdr:colOff>628650</xdr:colOff>
          <xdr:row>12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466726</xdr:colOff>
      <xdr:row>1</xdr:row>
      <xdr:rowOff>150376</xdr:rowOff>
    </xdr:from>
    <xdr:to>
      <xdr:col>10</xdr:col>
      <xdr:colOff>314325</xdr:colOff>
      <xdr:row>5</xdr:row>
      <xdr:rowOff>186056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1" y="340876"/>
          <a:ext cx="1323974" cy="797680"/>
        </a:xfrm>
        <a:prstGeom prst="rect">
          <a:avLst/>
        </a:prstGeom>
      </xdr:spPr>
    </xdr:pic>
    <xdr:clientData/>
  </xdr:twoCellAnchor>
  <xdr:twoCellAnchor editAs="oneCell">
    <xdr:from>
      <xdr:col>11</xdr:col>
      <xdr:colOff>590550</xdr:colOff>
      <xdr:row>9</xdr:row>
      <xdr:rowOff>72389</xdr:rowOff>
    </xdr:from>
    <xdr:to>
      <xdr:col>15</xdr:col>
      <xdr:colOff>504825</xdr:colOff>
      <xdr:row>26</xdr:row>
      <xdr:rowOff>285750</xdr:rowOff>
    </xdr:to>
    <xdr:pic>
      <xdr:nvPicPr>
        <xdr:cNvPr id="3" name="Resim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33" t="16944" r="21927" b="13289"/>
        <a:stretch/>
      </xdr:blipFill>
      <xdr:spPr>
        <a:xfrm>
          <a:off x="7524750" y="1805939"/>
          <a:ext cx="2352675" cy="2823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/>
  <dimension ref="A1:U127"/>
  <sheetViews>
    <sheetView showGridLines="0" tabSelected="1" topLeftCell="A7" zoomScaleNormal="100" zoomScaleSheetLayoutView="115" workbookViewId="0">
      <selection activeCell="S30" sqref="S30"/>
    </sheetView>
  </sheetViews>
  <sheetFormatPr defaultRowHeight="15" x14ac:dyDescent="0.25"/>
  <cols>
    <col min="1" max="4" width="9.140625" style="1"/>
    <col min="5" max="5" width="25.42578125" style="1" customWidth="1"/>
    <col min="6" max="6" width="1.5703125" style="1" customWidth="1"/>
    <col min="7" max="8" width="9.140625" style="1"/>
    <col min="9" max="9" width="9.5703125" style="1" customWidth="1"/>
    <col min="10" max="10" width="3.42578125" style="1" customWidth="1"/>
    <col min="11" max="16384" width="9.140625" style="1"/>
  </cols>
  <sheetData>
    <row r="1" spans="1:2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x14ac:dyDescent="0.25">
      <c r="A4" s="13"/>
      <c r="B4" s="13"/>
      <c r="C4" s="28"/>
      <c r="D4" s="28"/>
      <c r="E4" s="28"/>
      <c r="F4" s="28"/>
      <c r="G4" s="28"/>
      <c r="H4" s="28"/>
      <c r="I4" s="28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x14ac:dyDescent="0.25">
      <c r="A5" s="13"/>
      <c r="B5" s="13"/>
      <c r="C5" s="28"/>
      <c r="D5" s="28"/>
      <c r="E5" s="28"/>
      <c r="F5" s="28"/>
      <c r="G5" s="28"/>
      <c r="H5" s="28"/>
      <c r="I5" s="28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x14ac:dyDescent="0.25">
      <c r="A6" s="13"/>
      <c r="B6" s="13"/>
      <c r="C6" s="28"/>
      <c r="D6" s="28"/>
      <c r="E6" s="28"/>
      <c r="F6" s="28"/>
      <c r="G6" s="28"/>
      <c r="H6" s="28"/>
      <c r="I6" s="28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.75" x14ac:dyDescent="0.3">
      <c r="A8" s="13"/>
      <c r="B8" s="13"/>
      <c r="C8" s="18" t="s">
        <v>21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3"/>
      <c r="S8" s="13"/>
      <c r="T8" s="13"/>
      <c r="U8" s="13"/>
    </row>
    <row r="9" spans="1:21" ht="12.75" customHeight="1" x14ac:dyDescent="0.25"/>
    <row r="10" spans="1:21" ht="18" customHeight="1" x14ac:dyDescent="0.25">
      <c r="C10" s="19" t="s">
        <v>19</v>
      </c>
      <c r="D10" s="20"/>
      <c r="E10" s="21"/>
      <c r="F10" s="2" t="s">
        <v>20</v>
      </c>
    </row>
    <row r="11" spans="1:21" ht="5.0999999999999996" customHeight="1" x14ac:dyDescent="0.25">
      <c r="C11" s="3"/>
      <c r="D11" s="3"/>
      <c r="E11" s="3"/>
      <c r="F11" s="2"/>
    </row>
    <row r="12" spans="1:21" ht="18" customHeight="1" x14ac:dyDescent="0.25">
      <c r="C12" s="19" t="s">
        <v>22</v>
      </c>
      <c r="D12" s="20"/>
      <c r="E12" s="21"/>
      <c r="F12" s="2" t="s">
        <v>20</v>
      </c>
      <c r="G12" s="4"/>
      <c r="H12" s="5"/>
      <c r="I12" s="5"/>
    </row>
    <row r="13" spans="1:21" ht="5.0999999999999996" customHeight="1" x14ac:dyDescent="0.25">
      <c r="C13" s="6"/>
      <c r="D13" s="6"/>
      <c r="E13" s="6"/>
    </row>
    <row r="14" spans="1:21" x14ac:dyDescent="0.25">
      <c r="C14" s="22" t="s">
        <v>23</v>
      </c>
      <c r="D14" s="23"/>
      <c r="E14" s="24"/>
      <c r="F14" s="6" t="s">
        <v>20</v>
      </c>
      <c r="G14" s="15">
        <v>25</v>
      </c>
      <c r="H14" s="15"/>
      <c r="I14" s="15"/>
    </row>
    <row r="15" spans="1:21" ht="5.0999999999999996" customHeight="1" x14ac:dyDescent="0.25">
      <c r="C15" s="7"/>
      <c r="D15" s="7"/>
      <c r="E15" s="7"/>
    </row>
    <row r="16" spans="1:21" x14ac:dyDescent="0.25">
      <c r="C16" s="22" t="s">
        <v>24</v>
      </c>
      <c r="D16" s="23"/>
      <c r="E16" s="24"/>
      <c r="F16" s="6" t="s">
        <v>20</v>
      </c>
      <c r="G16" s="16">
        <v>7</v>
      </c>
      <c r="H16" s="16"/>
      <c r="I16" s="16"/>
    </row>
    <row r="17" spans="3:17" ht="5.0999999999999996" customHeight="1" x14ac:dyDescent="0.25">
      <c r="C17" s="7"/>
      <c r="D17" s="7"/>
      <c r="E17" s="7"/>
    </row>
    <row r="18" spans="3:17" x14ac:dyDescent="0.25">
      <c r="C18" s="22" t="s">
        <v>25</v>
      </c>
      <c r="D18" s="23"/>
      <c r="E18" s="24"/>
      <c r="F18" s="6" t="s">
        <v>20</v>
      </c>
      <c r="G18" s="29">
        <v>4</v>
      </c>
      <c r="H18" s="29"/>
      <c r="I18" s="29"/>
    </row>
    <row r="19" spans="3:17" ht="5.0999999999999996" customHeight="1" x14ac:dyDescent="0.25">
      <c r="C19" s="6"/>
      <c r="D19" s="6"/>
      <c r="E19" s="6"/>
    </row>
    <row r="20" spans="3:17" x14ac:dyDescent="0.25">
      <c r="C20" s="6"/>
      <c r="D20" s="6"/>
      <c r="E20" s="6"/>
    </row>
    <row r="21" spans="3:17" x14ac:dyDescent="0.25">
      <c r="C21" s="19" t="s">
        <v>26</v>
      </c>
      <c r="D21" s="20"/>
      <c r="E21" s="21"/>
      <c r="F21" s="6" t="s">
        <v>20</v>
      </c>
      <c r="G21" s="30"/>
      <c r="H21" s="31">
        <f>N50</f>
        <v>100</v>
      </c>
      <c r="I21" s="30"/>
    </row>
    <row r="22" spans="3:17" ht="5.0999999999999996" customHeight="1" x14ac:dyDescent="0.25">
      <c r="C22" s="6"/>
      <c r="D22" s="6"/>
      <c r="E22" s="6"/>
      <c r="F22" s="6"/>
    </row>
    <row r="23" spans="3:17" x14ac:dyDescent="0.25">
      <c r="C23" s="19" t="s">
        <v>18</v>
      </c>
      <c r="D23" s="20"/>
      <c r="E23" s="21"/>
      <c r="F23" s="6" t="s">
        <v>20</v>
      </c>
      <c r="G23" s="30"/>
      <c r="H23" s="32">
        <f>N60</f>
        <v>0.45</v>
      </c>
      <c r="I23" s="30"/>
    </row>
    <row r="24" spans="3:17" ht="24.75" customHeight="1" x14ac:dyDescent="0.25"/>
    <row r="25" spans="3:17" ht="23.25" customHeight="1" x14ac:dyDescent="0.25">
      <c r="C25" s="25" t="s">
        <v>27</v>
      </c>
      <c r="D25" s="26"/>
      <c r="E25" s="27"/>
      <c r="F25" s="8" t="s">
        <v>20</v>
      </c>
      <c r="G25" s="30"/>
      <c r="H25" s="33">
        <f>G14*G18*H21/1000*H23</f>
        <v>4.5</v>
      </c>
      <c r="I25" s="30"/>
    </row>
    <row r="26" spans="3:17" ht="5.0999999999999996" customHeight="1" x14ac:dyDescent="0.25">
      <c r="H26" s="9"/>
    </row>
    <row r="27" spans="3:17" ht="23.25" customHeight="1" x14ac:dyDescent="0.25">
      <c r="C27" s="25" t="s">
        <v>28</v>
      </c>
      <c r="D27" s="26"/>
      <c r="E27" s="27"/>
      <c r="F27" s="8" t="s">
        <v>20</v>
      </c>
      <c r="G27" s="30"/>
      <c r="H27" s="33">
        <f>G16*3*1.25+15</f>
        <v>41.25</v>
      </c>
      <c r="I27" s="30"/>
    </row>
    <row r="29" spans="3:17" ht="6.75" customHeight="1" x14ac:dyDescent="0.25"/>
    <row r="30" spans="3:17" ht="60" customHeight="1" x14ac:dyDescent="0.25">
      <c r="C30" s="17" t="s">
        <v>29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3:17" ht="15" customHeight="1" x14ac:dyDescent="0.25">
      <c r="D31" s="10"/>
      <c r="E31" s="10"/>
      <c r="F31" s="10"/>
      <c r="G31" s="10"/>
      <c r="H31" s="10"/>
      <c r="I31" s="10"/>
    </row>
    <row r="32" spans="3:17" x14ac:dyDescent="0.25">
      <c r="C32" s="10"/>
      <c r="D32" s="10"/>
      <c r="E32" s="10"/>
      <c r="F32" s="10"/>
      <c r="G32" s="10"/>
      <c r="H32" s="10"/>
      <c r="I32" s="10"/>
      <c r="J32" s="14"/>
      <c r="K32" s="14"/>
      <c r="L32" s="14"/>
    </row>
    <row r="47" spans="1:6" hidden="1" x14ac:dyDescent="0.25"/>
    <row r="48" spans="1:6" hidden="1" x14ac:dyDescent="0.25">
      <c r="A48" s="1">
        <v>4</v>
      </c>
      <c r="C48" s="11" t="s">
        <v>9</v>
      </c>
      <c r="E48" s="6" t="s">
        <v>10</v>
      </c>
      <c r="F48" s="6"/>
    </row>
    <row r="49" spans="1:14" hidden="1" x14ac:dyDescent="0.25">
      <c r="C49" s="12" t="s">
        <v>0</v>
      </c>
      <c r="E49" s="1">
        <v>120</v>
      </c>
    </row>
    <row r="50" spans="1:14" hidden="1" x14ac:dyDescent="0.25">
      <c r="C50" s="12" t="s">
        <v>1</v>
      </c>
      <c r="E50" s="1">
        <v>150</v>
      </c>
      <c r="N50" s="1">
        <f>INDEX(E49:E57,A48)</f>
        <v>100</v>
      </c>
    </row>
    <row r="51" spans="1:14" hidden="1" x14ac:dyDescent="0.25">
      <c r="C51" s="12" t="s">
        <v>2</v>
      </c>
      <c r="E51" s="1">
        <v>200</v>
      </c>
    </row>
    <row r="52" spans="1:14" hidden="1" x14ac:dyDescent="0.25">
      <c r="C52" s="12" t="s">
        <v>3</v>
      </c>
      <c r="E52" s="1">
        <v>100</v>
      </c>
    </row>
    <row r="53" spans="1:14" hidden="1" x14ac:dyDescent="0.25">
      <c r="C53" s="12" t="s">
        <v>4</v>
      </c>
      <c r="E53" s="1">
        <v>150</v>
      </c>
    </row>
    <row r="54" spans="1:14" hidden="1" x14ac:dyDescent="0.25">
      <c r="C54" s="12" t="s">
        <v>5</v>
      </c>
      <c r="E54" s="1">
        <v>200</v>
      </c>
    </row>
    <row r="55" spans="1:14" hidden="1" x14ac:dyDescent="0.25">
      <c r="C55" s="12" t="s">
        <v>6</v>
      </c>
      <c r="E55" s="1">
        <v>80</v>
      </c>
    </row>
    <row r="56" spans="1:14" hidden="1" x14ac:dyDescent="0.25">
      <c r="C56" s="12" t="s">
        <v>7</v>
      </c>
      <c r="E56" s="1">
        <v>20</v>
      </c>
    </row>
    <row r="57" spans="1:14" hidden="1" x14ac:dyDescent="0.25">
      <c r="C57" s="12" t="s">
        <v>8</v>
      </c>
      <c r="E57" s="1">
        <v>50</v>
      </c>
    </row>
    <row r="58" spans="1:14" hidden="1" x14ac:dyDescent="0.25">
      <c r="C58" s="12"/>
    </row>
    <row r="59" spans="1:14" hidden="1" x14ac:dyDescent="0.25">
      <c r="C59" s="12"/>
    </row>
    <row r="60" spans="1:14" hidden="1" x14ac:dyDescent="0.25">
      <c r="A60" s="1">
        <v>2</v>
      </c>
      <c r="C60" s="11" t="s">
        <v>11</v>
      </c>
      <c r="D60" s="6"/>
      <c r="E60" s="6" t="s">
        <v>18</v>
      </c>
      <c r="F60" s="6"/>
      <c r="N60" s="1">
        <f>INDEX(E62:E67,A60)</f>
        <v>0.45</v>
      </c>
    </row>
    <row r="61" spans="1:14" hidden="1" x14ac:dyDescent="0.25"/>
    <row r="62" spans="1:14" hidden="1" x14ac:dyDescent="0.25">
      <c r="C62" s="12" t="s">
        <v>12</v>
      </c>
      <c r="E62" s="1">
        <v>0.66</v>
      </c>
    </row>
    <row r="63" spans="1:14" hidden="1" x14ac:dyDescent="0.25">
      <c r="C63" s="12" t="s">
        <v>13</v>
      </c>
      <c r="E63" s="1">
        <v>0.45</v>
      </c>
    </row>
    <row r="64" spans="1:14" hidden="1" x14ac:dyDescent="0.25">
      <c r="C64" s="12" t="s">
        <v>14</v>
      </c>
      <c r="E64" s="1">
        <v>0.4</v>
      </c>
    </row>
    <row r="65" spans="3:5" hidden="1" x14ac:dyDescent="0.25">
      <c r="C65" s="12" t="s">
        <v>15</v>
      </c>
      <c r="E65" s="1">
        <v>0.35</v>
      </c>
    </row>
    <row r="66" spans="3:5" hidden="1" x14ac:dyDescent="0.25">
      <c r="C66" s="12" t="s">
        <v>16</v>
      </c>
      <c r="E66" s="1">
        <v>0.3</v>
      </c>
    </row>
    <row r="67" spans="3:5" hidden="1" x14ac:dyDescent="0.25">
      <c r="C67" s="12" t="s">
        <v>17</v>
      </c>
      <c r="E67" s="1">
        <v>0.25</v>
      </c>
    </row>
    <row r="68" spans="3:5" hidden="1" x14ac:dyDescent="0.25">
      <c r="C68" s="12"/>
    </row>
    <row r="69" spans="3:5" hidden="1" x14ac:dyDescent="0.25">
      <c r="C69" s="12"/>
    </row>
    <row r="70" spans="3:5" hidden="1" x14ac:dyDescent="0.25">
      <c r="C70" s="12"/>
    </row>
    <row r="71" spans="3:5" x14ac:dyDescent="0.25">
      <c r="C71" s="12"/>
    </row>
    <row r="72" spans="3:5" x14ac:dyDescent="0.25">
      <c r="C72" s="12"/>
    </row>
    <row r="73" spans="3:5" x14ac:dyDescent="0.25">
      <c r="C73" s="12"/>
    </row>
    <row r="74" spans="3:5" x14ac:dyDescent="0.25">
      <c r="C74" s="12"/>
    </row>
    <row r="75" spans="3:5" x14ac:dyDescent="0.25">
      <c r="C75" s="12"/>
    </row>
    <row r="76" spans="3:5" x14ac:dyDescent="0.25">
      <c r="C76" s="12"/>
    </row>
    <row r="77" spans="3:5" x14ac:dyDescent="0.25">
      <c r="C77" s="12"/>
    </row>
    <row r="78" spans="3:5" x14ac:dyDescent="0.25">
      <c r="C78" s="12"/>
    </row>
    <row r="79" spans="3:5" x14ac:dyDescent="0.25">
      <c r="C79" s="12"/>
    </row>
    <row r="80" spans="3:5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  <row r="106" spans="3:3" x14ac:dyDescent="0.25">
      <c r="C106" s="12"/>
    </row>
    <row r="107" spans="3:3" x14ac:dyDescent="0.25">
      <c r="C107" s="12"/>
    </row>
    <row r="108" spans="3:3" x14ac:dyDescent="0.25">
      <c r="C108" s="12"/>
    </row>
    <row r="109" spans="3:3" x14ac:dyDescent="0.25">
      <c r="C109" s="12"/>
    </row>
    <row r="110" spans="3:3" x14ac:dyDescent="0.25">
      <c r="C110" s="12"/>
    </row>
    <row r="111" spans="3:3" x14ac:dyDescent="0.25">
      <c r="C111" s="12"/>
    </row>
    <row r="112" spans="3:3" x14ac:dyDescent="0.25">
      <c r="C112" s="12"/>
    </row>
    <row r="113" spans="3:3" x14ac:dyDescent="0.25">
      <c r="C113" s="12"/>
    </row>
    <row r="114" spans="3:3" x14ac:dyDescent="0.25">
      <c r="C114" s="12"/>
    </row>
    <row r="115" spans="3:3" x14ac:dyDescent="0.25">
      <c r="C115" s="12"/>
    </row>
    <row r="116" spans="3:3" x14ac:dyDescent="0.25">
      <c r="C116" s="12"/>
    </row>
    <row r="117" spans="3:3" x14ac:dyDescent="0.25">
      <c r="C117" s="12"/>
    </row>
    <row r="118" spans="3:3" x14ac:dyDescent="0.25">
      <c r="C118" s="12"/>
    </row>
    <row r="119" spans="3:3" x14ac:dyDescent="0.25">
      <c r="C119" s="12"/>
    </row>
    <row r="120" spans="3:3" x14ac:dyDescent="0.25">
      <c r="C120" s="12"/>
    </row>
    <row r="121" spans="3:3" x14ac:dyDescent="0.25">
      <c r="C121" s="12"/>
    </row>
    <row r="122" spans="3:3" x14ac:dyDescent="0.25">
      <c r="C122" s="12"/>
    </row>
    <row r="123" spans="3:3" x14ac:dyDescent="0.25">
      <c r="C123" s="12"/>
    </row>
    <row r="124" spans="3:3" x14ac:dyDescent="0.25">
      <c r="C124" s="12"/>
    </row>
    <row r="125" spans="3:3" x14ac:dyDescent="0.25">
      <c r="C125" s="12"/>
    </row>
    <row r="126" spans="3:3" x14ac:dyDescent="0.25">
      <c r="C126" s="12"/>
    </row>
    <row r="127" spans="3:3" x14ac:dyDescent="0.25">
      <c r="C127" s="12"/>
    </row>
  </sheetData>
  <sheetProtection algorithmName="SHA-512" hashValue="VCwKmHRexEBcZ3gLOxt+BiJTrjntVIfUtMjqzTInZQ6hy9BExJ6VHXKTE6iz+XU1a84XkTYapcWnEdfpma5lFg==" saltValue="jeYPuPAyhmwG/9b8+dOO4A==" spinCount="100000" sheet="1" objects="1" scenarios="1"/>
  <protectedRanges>
    <protectedRange sqref="G14 G16 G18" name="Aralık1"/>
  </protectedRanges>
  <customSheetViews>
    <customSheetView guid="{E2F0485B-41C0-4F48-984E-C79FB19CDC1C}" showPageBreaks="1" showGridLines="0" printArea="1" hiddenRows="1">
      <selection activeCell="K14" sqref="K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16">
    <mergeCell ref="C8:Q8"/>
    <mergeCell ref="C30:Q30"/>
    <mergeCell ref="C4:I6"/>
    <mergeCell ref="J32:L32"/>
    <mergeCell ref="C23:E23"/>
    <mergeCell ref="C25:E25"/>
    <mergeCell ref="C14:E14"/>
    <mergeCell ref="G14:I14"/>
    <mergeCell ref="C12:E12"/>
    <mergeCell ref="C27:E27"/>
    <mergeCell ref="C16:E16"/>
    <mergeCell ref="G16:I16"/>
    <mergeCell ref="C10:E10"/>
    <mergeCell ref="C18:E18"/>
    <mergeCell ref="G18:I18"/>
    <mergeCell ref="C21:E21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locked="0" defaultSize="0" print="0" autoLine="0" autoPict="0">
                <anchor>
                  <from>
                    <xdr:col>6</xdr:col>
                    <xdr:colOff>9525</xdr:colOff>
                    <xdr:row>8</xdr:row>
                    <xdr:rowOff>152400</xdr:rowOff>
                  </from>
                  <to>
                    <xdr:col>8</xdr:col>
                    <xdr:colOff>628650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Drop Down 2">
              <controlPr locked="0" defaultSize="0" autoLine="0" autoPict="0">
                <anchor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8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HidroforKapasite</vt:lpstr>
      <vt:lpstr>HidroforKapasite!Yazdırma_Alanı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</dc:creator>
  <cp:lastModifiedBy>HP</cp:lastModifiedBy>
  <dcterms:created xsi:type="dcterms:W3CDTF">2013-09-03T19:53:37Z</dcterms:created>
  <dcterms:modified xsi:type="dcterms:W3CDTF">2019-08-04T18:31:08Z</dcterms:modified>
</cp:coreProperties>
</file>